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bi\доки для аттестации\накл тауелсиздик\"/>
    </mc:Choice>
  </mc:AlternateContent>
  <xr:revisionPtr revIDLastSave="0" documentId="13_ncr:1_{EADDD26F-AB31-4AD9-A9DF-8389A59243DE}" xr6:coauthVersionLast="45" xr6:coauthVersionMax="47" xr10:uidLastSave="{00000000-0000-0000-0000-000000000000}"/>
  <bookViews>
    <workbookView xWindow="-108" yWindow="-108" windowWidth="23256" windowHeight="12576" tabRatio="0" xr2:uid="{00000000-000D-0000-FFFF-FFFF00000000}"/>
  </bookViews>
  <sheets>
    <sheet name="TDSheet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3" i="1" l="1"/>
  <c r="R23" i="1" s="1"/>
  <c r="M24" i="1"/>
  <c r="R24" i="1" s="1"/>
  <c r="M22" i="1"/>
  <c r="R22" i="1" s="1"/>
  <c r="R25" i="1" l="1"/>
  <c r="X25" i="1" s="1"/>
  <c r="X22" i="1"/>
  <c r="X24" i="1"/>
  <c r="X23" i="1" l="1"/>
</calcChain>
</file>

<file path=xl/sharedStrings.xml><?xml version="1.0" encoding="utf-8"?>
<sst xmlns="http://schemas.openxmlformats.org/spreadsheetml/2006/main" count="49" uniqueCount="43">
  <si>
    <t>Приложение 26</t>
  </si>
  <si>
    <t>к приказу Министра финансов</t>
  </si>
  <si>
    <t>Республики Казахстан</t>
  </si>
  <si>
    <t>от 20 декабря 2012 года № 562</t>
  </si>
  <si>
    <t>Форма З-2</t>
  </si>
  <si>
    <t>ИИН/БИН</t>
  </si>
  <si>
    <t>Номер документа</t>
  </si>
  <si>
    <t>Дата составления</t>
  </si>
  <si>
    <t>НАКЛАДНАЯ НА ОТПУСК ЗАПАСОВ НА СТОРОНУ</t>
  </si>
  <si>
    <t>Организация (индивидуальный предприниматель) - отправитель</t>
  </si>
  <si>
    <t>Организация (индивидуальный предприниматель) - получатель</t>
  </si>
  <si>
    <t>Ответственный за поставку (Ф.И.О.)</t>
  </si>
  <si>
    <t>Транспортная организация</t>
  </si>
  <si>
    <t>Товарно-транспортная накладная (номер, дата)</t>
  </si>
  <si>
    <t>Номер по порядку</t>
  </si>
  <si>
    <t>Наименование, характеристика</t>
  </si>
  <si>
    <t>Номенкла-
турный номер</t>
  </si>
  <si>
    <t>Единица измерения</t>
  </si>
  <si>
    <t>Количество</t>
  </si>
  <si>
    <t>Цена за единицу, в тенге</t>
  </si>
  <si>
    <t>Сумма с НДС, в тенге</t>
  </si>
  <si>
    <t>Сумма НДС, в тенге</t>
  </si>
  <si>
    <t>подлежит отпуску</t>
  </si>
  <si>
    <t>отпущено</t>
  </si>
  <si>
    <t>Итого</t>
  </si>
  <si>
    <t>Всего отпущено количество запасов (прописью)</t>
  </si>
  <si>
    <t>на сумму (прописью), в тенге</t>
  </si>
  <si>
    <t>Отпуск разрешил</t>
  </si>
  <si>
    <t>/</t>
  </si>
  <si>
    <t>подпись</t>
  </si>
  <si>
    <t>расшифровка подписи</t>
  </si>
  <si>
    <t>Главный бухгалтер</t>
  </si>
  <si>
    <t>М.П.</t>
  </si>
  <si>
    <t>Отпустил</t>
  </si>
  <si>
    <t xml:space="preserve">                           Организация (индивидуальный предприниматель)</t>
  </si>
  <si>
    <t>ТОО "Политехника"</t>
  </si>
  <si>
    <t>ТОО "Batys Sabi"</t>
  </si>
  <si>
    <t xml:space="preserve">Кайыркулов Х А </t>
  </si>
  <si>
    <t>кол</t>
  </si>
  <si>
    <t>Математикалық білім діқ алыптастыруға арналған жүйелі дидактикалық материал</t>
  </si>
  <si>
    <t>Жолдарда жүріп-тұрудың негізгі ережелері мен дағдыларын, қауіпсіз өмір сүру негіздерін, оның ішінде өрт қауіпсіздігін оқытуға арналған дидактикалық едендік ойын жиындары; гигиенаның негізгі дағдыларын, қоғамдық көлікте жүру кезіндегі балалардың мінез-құлқының негізгі ережелерін үйрету</t>
  </si>
  <si>
    <t>Монтессори-педагогика элементтері мен дамытушы дидактикалық материал</t>
  </si>
  <si>
    <t>Тридцать четыре тысячи тенге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</si>
</sst>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000000000"/>
  </numFmts>
  <fonts count="10" x14ac:knownFonts="1">
    <font>
      <sz val="8"/>
      <name val="Arial"/>
    </font>
    <font>
      <sz val="8"/>
      <name val="Arial"/>
      <family val="2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</font>
    <font>
      <sz val="8"/>
      <name val="Arial"/>
    </font>
    <font>
      <sz val="11"/>
      <color rgb="FF000000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name val="Arial"/>
      <family val="2"/>
      <charset val="163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12"/>
  </cellStyleXfs>
  <cellXfs count="71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wrapText="1"/>
    </xf>
    <xf numFmtId="0" fontId="1" fillId="0" borderId="7" xfId="0" applyFont="1" applyFill="1" applyBorder="1" applyAlignment="1">
      <alignment horizontal="center" vertical="center" wrapText="1"/>
    </xf>
    <xf numFmtId="1" fontId="1" fillId="0" borderId="16" xfId="0" applyNumberFormat="1" applyFont="1" applyFill="1" applyBorder="1" applyAlignment="1">
      <alignment horizontal="center" wrapText="1"/>
    </xf>
    <xf numFmtId="1" fontId="1" fillId="0" borderId="7" xfId="0" applyNumberFormat="1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2" fillId="0" borderId="15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3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right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8" fillId="0" borderId="0" xfId="0" applyFont="1" applyFill="1" applyAlignment="1">
      <alignment horizontal="right"/>
    </xf>
    <xf numFmtId="0" fontId="3" fillId="0" borderId="8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9" fillId="0" borderId="17" xfId="2" applyFont="1" applyFill="1" applyBorder="1" applyAlignment="1">
      <alignment horizontal="left" vertical="top" wrapText="1"/>
    </xf>
    <xf numFmtId="0" fontId="9" fillId="0" borderId="18" xfId="2" applyFont="1" applyFill="1" applyBorder="1" applyAlignment="1">
      <alignment vertical="center" wrapText="1"/>
    </xf>
    <xf numFmtId="0" fontId="9" fillId="0" borderId="17" xfId="2" applyFont="1" applyFill="1" applyBorder="1" applyAlignment="1">
      <alignment vertical="center" wrapText="1"/>
    </xf>
    <xf numFmtId="1" fontId="3" fillId="0" borderId="7" xfId="0" applyNumberFormat="1" applyFont="1" applyFill="1" applyBorder="1" applyAlignment="1">
      <alignment horizontal="right"/>
    </xf>
    <xf numFmtId="0" fontId="3" fillId="0" borderId="7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center"/>
    </xf>
    <xf numFmtId="0" fontId="3" fillId="0" borderId="0" xfId="0" applyFont="1" applyFill="1" applyAlignment="1">
      <alignment horizontal="left" vertical="top" wrapText="1"/>
    </xf>
    <xf numFmtId="0" fontId="7" fillId="0" borderId="6" xfId="0" applyFont="1" applyFill="1" applyBorder="1" applyAlignment="1">
      <alignment horizontal="center" vertical="top" wrapText="1"/>
    </xf>
    <xf numFmtId="1" fontId="7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wrapText="1"/>
    </xf>
    <xf numFmtId="14" fontId="4" fillId="0" borderId="7" xfId="0" applyNumberFormat="1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1" fillId="0" borderId="18" xfId="0" applyNumberFormat="1" applyFont="1" applyFill="1" applyBorder="1" applyAlignment="1">
      <alignment horizontal="center" vertical="top" wrapText="1"/>
    </xf>
    <xf numFmtId="0" fontId="1" fillId="0" borderId="19" xfId="0" applyNumberFormat="1" applyFont="1" applyFill="1" applyBorder="1" applyAlignment="1">
      <alignment horizontal="center" vertical="top" wrapText="1"/>
    </xf>
    <xf numFmtId="0" fontId="1" fillId="0" borderId="20" xfId="0" applyNumberFormat="1" applyFont="1" applyFill="1" applyBorder="1" applyAlignment="1">
      <alignment horizontal="center" vertical="top" wrapText="1"/>
    </xf>
    <xf numFmtId="1" fontId="1" fillId="0" borderId="7" xfId="0" applyNumberFormat="1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vertical="center" wrapText="1"/>
    </xf>
    <xf numFmtId="1" fontId="1" fillId="0" borderId="10" xfId="0" applyNumberFormat="1" applyFont="1" applyFill="1" applyBorder="1" applyAlignment="1">
      <alignment horizontal="center" wrapText="1"/>
    </xf>
    <xf numFmtId="1" fontId="1" fillId="0" borderId="7" xfId="1" applyNumberFormat="1" applyFont="1" applyFill="1" applyBorder="1" applyAlignment="1">
      <alignment horizontal="right" wrapText="1"/>
    </xf>
    <xf numFmtId="164" fontId="1" fillId="0" borderId="7" xfId="0" applyNumberFormat="1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1" fontId="1" fillId="0" borderId="7" xfId="0" applyNumberFormat="1" applyFont="1" applyFill="1" applyBorder="1" applyAlignment="1">
      <alignment horizontal="right" wrapText="1"/>
    </xf>
    <xf numFmtId="4" fontId="1" fillId="0" borderId="7" xfId="0" applyNumberFormat="1" applyFont="1" applyFill="1" applyBorder="1" applyAlignment="1">
      <alignment horizontal="right" wrapText="1"/>
    </xf>
    <xf numFmtId="0" fontId="3" fillId="0" borderId="0" xfId="0" applyFont="1" applyFill="1" applyAlignment="1">
      <alignment horizontal="center" wrapText="1"/>
    </xf>
    <xf numFmtId="0" fontId="3" fillId="0" borderId="6" xfId="0" applyFont="1" applyFill="1" applyBorder="1" applyAlignment="1">
      <alignment horizontal="left" wrapText="1"/>
    </xf>
    <xf numFmtId="1" fontId="3" fillId="0" borderId="7" xfId="0" applyNumberFormat="1" applyFont="1" applyFill="1" applyBorder="1" applyAlignment="1">
      <alignment horizontal="right"/>
    </xf>
    <xf numFmtId="4" fontId="3" fillId="0" borderId="7" xfId="0" applyNumberFormat="1" applyFont="1" applyFill="1" applyBorder="1" applyAlignment="1">
      <alignment horizontal="right" wrapText="1"/>
    </xf>
    <xf numFmtId="0" fontId="2" fillId="0" borderId="6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</cellXfs>
  <cellStyles count="3">
    <cellStyle name="Обычный" xfId="0" builtinId="0"/>
    <cellStyle name="Обычный 5" xfId="2" xr:uid="{00000000-0005-0000-0000-000001000000}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AC38"/>
  <sheetViews>
    <sheetView tabSelected="1" zoomScale="88" zoomScaleNormal="88" workbookViewId="0">
      <selection activeCell="D37" sqref="D37:K37"/>
    </sheetView>
  </sheetViews>
  <sheetFormatPr defaultColWidth="10.140625" defaultRowHeight="11.4" customHeight="1" x14ac:dyDescent="0.2"/>
  <cols>
    <col min="1" max="1" width="4" style="16" customWidth="1"/>
    <col min="2" max="2" width="2.85546875" style="16" customWidth="1"/>
    <col min="3" max="3" width="41.7109375" style="16" customWidth="1"/>
    <col min="4" max="5" width="2.85546875" style="16" customWidth="1"/>
    <col min="6" max="7" width="1" style="16" customWidth="1"/>
    <col min="8" max="8" width="5.85546875" style="16" customWidth="1"/>
    <col min="9" max="11" width="2.85546875" style="16" customWidth="1"/>
    <col min="12" max="12" width="12.85546875" style="16" customWidth="1"/>
    <col min="13" max="13" width="2.85546875" style="16" customWidth="1"/>
    <col min="14" max="14" width="4" style="16" customWidth="1"/>
    <col min="15" max="16" width="2.85546875" style="16" customWidth="1"/>
    <col min="17" max="17" width="15.85546875" style="16" customWidth="1"/>
    <col min="18" max="18" width="1" style="16" customWidth="1"/>
    <col min="19" max="24" width="2.85546875" style="16" customWidth="1"/>
    <col min="25" max="25" width="4.85546875" style="16" customWidth="1"/>
    <col min="26" max="29" width="2.85546875" style="16" customWidth="1"/>
    <col min="30" max="16384" width="10.140625" style="17"/>
  </cols>
  <sheetData>
    <row r="1" spans="1:29" ht="10.95" customHeight="1" x14ac:dyDescent="0.2">
      <c r="T1" s="44" t="s">
        <v>0</v>
      </c>
      <c r="U1" s="44"/>
      <c r="V1" s="44"/>
      <c r="W1" s="44"/>
      <c r="X1" s="44"/>
      <c r="Y1" s="44"/>
      <c r="Z1" s="44"/>
      <c r="AA1" s="44"/>
      <c r="AB1" s="44"/>
      <c r="AC1" s="44"/>
    </row>
    <row r="2" spans="1:29" ht="10.95" customHeight="1" x14ac:dyDescent="0.2">
      <c r="T2" s="44" t="s">
        <v>1</v>
      </c>
      <c r="U2" s="44"/>
      <c r="V2" s="44"/>
      <c r="W2" s="44"/>
      <c r="X2" s="44"/>
      <c r="Y2" s="44"/>
      <c r="Z2" s="44"/>
      <c r="AA2" s="44"/>
      <c r="AB2" s="44"/>
      <c r="AC2" s="44"/>
    </row>
    <row r="3" spans="1:29" ht="10.95" customHeight="1" x14ac:dyDescent="0.2">
      <c r="T3" s="44" t="s">
        <v>2</v>
      </c>
      <c r="U3" s="44"/>
      <c r="V3" s="44"/>
      <c r="W3" s="44"/>
      <c r="X3" s="44"/>
      <c r="Y3" s="44"/>
      <c r="Z3" s="44"/>
      <c r="AA3" s="44"/>
      <c r="AB3" s="44"/>
      <c r="AC3" s="44"/>
    </row>
    <row r="4" spans="1:29" ht="10.95" customHeight="1" x14ac:dyDescent="0.2">
      <c r="T4" s="44" t="s">
        <v>3</v>
      </c>
      <c r="U4" s="44"/>
      <c r="V4" s="44"/>
      <c r="W4" s="44"/>
      <c r="X4" s="44"/>
      <c r="Y4" s="44"/>
      <c r="Z4" s="44"/>
      <c r="AA4" s="44"/>
      <c r="AB4" s="44"/>
      <c r="AC4" s="44"/>
    </row>
    <row r="5" spans="1:29" s="16" customFormat="1" ht="1.2" customHeight="1" x14ac:dyDescent="0.2"/>
    <row r="6" spans="1:29" ht="12" customHeight="1" x14ac:dyDescent="0.2">
      <c r="A6" s="1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AC6" s="19" t="s">
        <v>4</v>
      </c>
    </row>
    <row r="7" spans="1:29" s="16" customFormat="1" ht="3.6" customHeight="1" x14ac:dyDescent="0.2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</row>
    <row r="8" spans="1:29" ht="0.6" hidden="1" customHeight="1" x14ac:dyDescent="0.2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2"/>
      <c r="O8" s="22"/>
      <c r="P8" s="22"/>
      <c r="Q8" s="22"/>
    </row>
    <row r="9" spans="1:29" ht="28.8" customHeight="1" x14ac:dyDescent="0.2">
      <c r="A9" s="40" t="s">
        <v>34</v>
      </c>
      <c r="B9" s="40"/>
      <c r="C9" s="40"/>
      <c r="D9" s="41" t="s">
        <v>35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T9" s="16" t="s">
        <v>5</v>
      </c>
      <c r="V9" s="23"/>
      <c r="W9" s="42">
        <v>120196001531</v>
      </c>
      <c r="X9" s="42"/>
      <c r="Y9" s="42"/>
      <c r="Z9" s="42"/>
      <c r="AA9" s="42"/>
      <c r="AB9" s="42"/>
      <c r="AC9" s="42"/>
    </row>
    <row r="10" spans="1:29" ht="22.05" customHeight="1" x14ac:dyDescent="0.2">
      <c r="R10" s="24"/>
      <c r="S10" s="25"/>
      <c r="T10" s="25"/>
      <c r="U10" s="26"/>
      <c r="V10" s="43" t="s">
        <v>6</v>
      </c>
      <c r="W10" s="43"/>
      <c r="X10" s="43"/>
      <c r="Y10" s="43"/>
      <c r="Z10" s="43" t="s">
        <v>7</v>
      </c>
      <c r="AA10" s="43"/>
      <c r="AB10" s="43"/>
      <c r="AC10" s="43"/>
    </row>
    <row r="11" spans="1:29" ht="10.95" customHeight="1" x14ac:dyDescent="0.2">
      <c r="R11" s="2"/>
      <c r="S11" s="3"/>
      <c r="T11" s="3"/>
      <c r="U11" s="4"/>
      <c r="V11" s="47">
        <v>25</v>
      </c>
      <c r="W11" s="47"/>
      <c r="X11" s="47"/>
      <c r="Y11" s="47"/>
      <c r="Z11" s="48">
        <v>44612</v>
      </c>
      <c r="AA11" s="49"/>
      <c r="AB11" s="49"/>
      <c r="AC11" s="49"/>
    </row>
    <row r="12" spans="1:29" ht="0.6" customHeight="1" x14ac:dyDescent="0.2"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</row>
    <row r="13" spans="1:29" ht="12.6" customHeight="1" x14ac:dyDescent="0.2">
      <c r="A13" s="50" t="s">
        <v>8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</row>
    <row r="14" spans="1:29" ht="5.4" customHeight="1" x14ac:dyDescent="0.2"/>
    <row r="15" spans="1:29" ht="0.6" hidden="1" customHeight="1" x14ac:dyDescent="0.2"/>
    <row r="16" spans="1:29" s="5" customFormat="1" ht="42" customHeight="1" x14ac:dyDescent="0.2">
      <c r="A16" s="46" t="s">
        <v>9</v>
      </c>
      <c r="B16" s="46"/>
      <c r="C16" s="46"/>
      <c r="D16" s="51" t="s">
        <v>10</v>
      </c>
      <c r="E16" s="52"/>
      <c r="F16" s="52"/>
      <c r="G16" s="52"/>
      <c r="H16" s="52"/>
      <c r="I16" s="52"/>
      <c r="J16" s="52"/>
      <c r="K16" s="53"/>
      <c r="L16" s="46" t="s">
        <v>11</v>
      </c>
      <c r="M16" s="46"/>
      <c r="N16" s="46"/>
      <c r="O16" s="46"/>
      <c r="P16" s="46"/>
      <c r="Q16" s="46" t="s">
        <v>12</v>
      </c>
      <c r="R16" s="46"/>
      <c r="S16" s="46"/>
      <c r="T16" s="46"/>
      <c r="U16" s="46" t="s">
        <v>13</v>
      </c>
      <c r="V16" s="46"/>
      <c r="W16" s="46"/>
      <c r="X16" s="46"/>
      <c r="Y16" s="46"/>
      <c r="Z16" s="46"/>
      <c r="AA16" s="46"/>
      <c r="AB16" s="46"/>
      <c r="AC16" s="46"/>
    </row>
    <row r="17" spans="1:29" s="6" customFormat="1" ht="10.95" customHeight="1" x14ac:dyDescent="0.2">
      <c r="A17" s="46" t="s">
        <v>35</v>
      </c>
      <c r="B17" s="46"/>
      <c r="C17" s="46"/>
      <c r="D17" s="46" t="s">
        <v>36</v>
      </c>
      <c r="E17" s="46"/>
      <c r="F17" s="46"/>
      <c r="G17" s="46"/>
      <c r="H17" s="46"/>
      <c r="I17" s="46"/>
      <c r="J17" s="46"/>
      <c r="K17" s="46"/>
      <c r="L17" s="46" t="s">
        <v>37</v>
      </c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</row>
    <row r="18" spans="1:29" s="7" customFormat="1" ht="4.8" customHeight="1" x14ac:dyDescent="0.2"/>
    <row r="19" spans="1:29" s="8" customFormat="1" ht="16.95" customHeight="1" x14ac:dyDescent="0.2">
      <c r="A19" s="46" t="s">
        <v>14</v>
      </c>
      <c r="B19" s="46"/>
      <c r="C19" s="46" t="s">
        <v>15</v>
      </c>
      <c r="D19" s="46" t="s">
        <v>16</v>
      </c>
      <c r="E19" s="46"/>
      <c r="F19" s="46"/>
      <c r="G19" s="46"/>
      <c r="H19" s="46"/>
      <c r="I19" s="55" t="s">
        <v>17</v>
      </c>
      <c r="J19" s="55"/>
      <c r="K19" s="55"/>
      <c r="L19" s="46" t="s">
        <v>18</v>
      </c>
      <c r="M19" s="46"/>
      <c r="N19" s="46"/>
      <c r="O19" s="46"/>
      <c r="P19" s="46"/>
      <c r="Q19" s="46" t="s">
        <v>19</v>
      </c>
      <c r="R19" s="46" t="s">
        <v>20</v>
      </c>
      <c r="S19" s="46"/>
      <c r="T19" s="46"/>
      <c r="U19" s="46"/>
      <c r="V19" s="46"/>
      <c r="W19" s="46"/>
      <c r="X19" s="46" t="s">
        <v>21</v>
      </c>
      <c r="Y19" s="46"/>
      <c r="Z19" s="46"/>
      <c r="AA19" s="46"/>
      <c r="AB19" s="46"/>
      <c r="AC19" s="46"/>
    </row>
    <row r="20" spans="1:29" s="8" customFormat="1" ht="16.05" customHeight="1" x14ac:dyDescent="0.2">
      <c r="A20" s="46"/>
      <c r="B20" s="46"/>
      <c r="C20" s="46"/>
      <c r="D20" s="46"/>
      <c r="E20" s="46"/>
      <c r="F20" s="46"/>
      <c r="G20" s="46"/>
      <c r="H20" s="46"/>
      <c r="I20" s="55"/>
      <c r="J20" s="55"/>
      <c r="K20" s="55"/>
      <c r="L20" s="9" t="s">
        <v>22</v>
      </c>
      <c r="M20" s="46" t="s">
        <v>23</v>
      </c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</row>
    <row r="21" spans="1:29" s="7" customFormat="1" ht="10.95" customHeight="1" x14ac:dyDescent="0.2">
      <c r="A21" s="54">
        <v>1</v>
      </c>
      <c r="B21" s="54"/>
      <c r="C21" s="10">
        <v>2</v>
      </c>
      <c r="D21" s="54">
        <v>3</v>
      </c>
      <c r="E21" s="54"/>
      <c r="F21" s="54"/>
      <c r="G21" s="54"/>
      <c r="H21" s="54"/>
      <c r="I21" s="56">
        <v>4</v>
      </c>
      <c r="J21" s="56"/>
      <c r="K21" s="56"/>
      <c r="L21" s="11">
        <v>5</v>
      </c>
      <c r="M21" s="54">
        <v>6</v>
      </c>
      <c r="N21" s="54"/>
      <c r="O21" s="54"/>
      <c r="P21" s="54"/>
      <c r="Q21" s="11">
        <v>7</v>
      </c>
      <c r="R21" s="54">
        <v>8</v>
      </c>
      <c r="S21" s="54"/>
      <c r="T21" s="54"/>
      <c r="U21" s="54"/>
      <c r="V21" s="54"/>
      <c r="W21" s="54"/>
      <c r="X21" s="54">
        <v>9</v>
      </c>
      <c r="Y21" s="54"/>
      <c r="Z21" s="54"/>
      <c r="AA21" s="54"/>
      <c r="AB21" s="54"/>
      <c r="AC21" s="54"/>
    </row>
    <row r="22" spans="1:29" s="8" customFormat="1" ht="10.8" customHeight="1" x14ac:dyDescent="0.2">
      <c r="A22" s="54">
        <v>1</v>
      </c>
      <c r="B22" s="54"/>
      <c r="C22" s="27" t="s">
        <v>39</v>
      </c>
      <c r="D22" s="58">
        <v>13602</v>
      </c>
      <c r="E22" s="58"/>
      <c r="F22" s="58"/>
      <c r="G22" s="58"/>
      <c r="H22" s="58"/>
      <c r="I22" s="59" t="s">
        <v>38</v>
      </c>
      <c r="J22" s="59"/>
      <c r="K22" s="59"/>
      <c r="L22" s="28">
        <v>2</v>
      </c>
      <c r="M22" s="60">
        <f>L22</f>
        <v>2</v>
      </c>
      <c r="N22" s="60"/>
      <c r="O22" s="60"/>
      <c r="P22" s="60"/>
      <c r="Q22" s="29">
        <v>4000</v>
      </c>
      <c r="R22" s="61">
        <f>Q22*M22</f>
        <v>8000</v>
      </c>
      <c r="S22" s="61"/>
      <c r="T22" s="61"/>
      <c r="U22" s="61"/>
      <c r="V22" s="61"/>
      <c r="W22" s="61"/>
      <c r="X22" s="57">
        <f>R22*12/112</f>
        <v>857.14285714285711</v>
      </c>
      <c r="Y22" s="57"/>
      <c r="Z22" s="57"/>
      <c r="AA22" s="57"/>
      <c r="AB22" s="57"/>
      <c r="AC22" s="57"/>
    </row>
    <row r="23" spans="1:29" s="8" customFormat="1" ht="10.8" customHeight="1" x14ac:dyDescent="0.2">
      <c r="A23" s="54">
        <v>2</v>
      </c>
      <c r="B23" s="54"/>
      <c r="C23" s="27" t="s">
        <v>40</v>
      </c>
      <c r="D23" s="58">
        <v>354</v>
      </c>
      <c r="E23" s="58"/>
      <c r="F23" s="58"/>
      <c r="G23" s="58"/>
      <c r="H23" s="58"/>
      <c r="I23" s="59" t="s">
        <v>38</v>
      </c>
      <c r="J23" s="59"/>
      <c r="K23" s="59"/>
      <c r="L23" s="28">
        <v>4</v>
      </c>
      <c r="M23" s="60">
        <f t="shared" ref="M23:M24" si="0">L23</f>
        <v>4</v>
      </c>
      <c r="N23" s="60"/>
      <c r="O23" s="60"/>
      <c r="P23" s="60"/>
      <c r="Q23" s="29">
        <v>4000</v>
      </c>
      <c r="R23" s="61">
        <f t="shared" ref="R23:R24" si="1">Q23*M23</f>
        <v>16000</v>
      </c>
      <c r="S23" s="61"/>
      <c r="T23" s="61"/>
      <c r="U23" s="61"/>
      <c r="V23" s="61"/>
      <c r="W23" s="61"/>
      <c r="X23" s="57">
        <f t="shared" ref="X23" si="2">R23*12/112</f>
        <v>1714.2857142857142</v>
      </c>
      <c r="Y23" s="57"/>
      <c r="Z23" s="57"/>
      <c r="AA23" s="57"/>
      <c r="AB23" s="57"/>
      <c r="AC23" s="57"/>
    </row>
    <row r="24" spans="1:29" s="8" customFormat="1" ht="25.8" customHeight="1" x14ac:dyDescent="0.2">
      <c r="A24" s="54">
        <v>3</v>
      </c>
      <c r="B24" s="54"/>
      <c r="C24" s="27" t="s">
        <v>41</v>
      </c>
      <c r="D24" s="58">
        <v>686</v>
      </c>
      <c r="E24" s="58"/>
      <c r="F24" s="58"/>
      <c r="G24" s="58"/>
      <c r="H24" s="58"/>
      <c r="I24" s="59" t="s">
        <v>38</v>
      </c>
      <c r="J24" s="59"/>
      <c r="K24" s="59"/>
      <c r="L24" s="28">
        <v>2</v>
      </c>
      <c r="M24" s="60">
        <f t="shared" si="0"/>
        <v>2</v>
      </c>
      <c r="N24" s="60"/>
      <c r="O24" s="60"/>
      <c r="P24" s="60"/>
      <c r="Q24" s="29">
        <v>5000</v>
      </c>
      <c r="R24" s="61">
        <f t="shared" si="1"/>
        <v>10000</v>
      </c>
      <c r="S24" s="61"/>
      <c r="T24" s="61"/>
      <c r="U24" s="61"/>
      <c r="V24" s="61"/>
      <c r="W24" s="61"/>
      <c r="X24" s="57">
        <f>R24*12/112</f>
        <v>1071.4285714285713</v>
      </c>
      <c r="Y24" s="57"/>
      <c r="Z24" s="57"/>
      <c r="AA24" s="57"/>
      <c r="AB24" s="57"/>
      <c r="AC24" s="57"/>
    </row>
    <row r="25" spans="1:29" ht="10.95" customHeight="1" x14ac:dyDescent="0.2">
      <c r="K25" s="19" t="s">
        <v>24</v>
      </c>
      <c r="L25" s="30"/>
      <c r="M25" s="64"/>
      <c r="N25" s="64"/>
      <c r="O25" s="64"/>
      <c r="P25" s="64"/>
      <c r="Q25" s="31"/>
      <c r="R25" s="65">
        <f>SUM(R22:R24)</f>
        <v>34000</v>
      </c>
      <c r="S25" s="65"/>
      <c r="T25" s="65"/>
      <c r="U25" s="65"/>
      <c r="V25" s="65"/>
      <c r="W25" s="65"/>
      <c r="X25" s="65">
        <f t="shared" ref="X25" si="3">R25*12/112</f>
        <v>3642.8571428571427</v>
      </c>
      <c r="Y25" s="65"/>
      <c r="Z25" s="65"/>
      <c r="AA25" s="65"/>
      <c r="AB25" s="65"/>
      <c r="AC25" s="65"/>
    </row>
    <row r="26" spans="1:29" ht="2.4" customHeight="1" x14ac:dyDescent="0.2">
      <c r="A26" s="22"/>
      <c r="B26" s="22"/>
      <c r="C26" s="22"/>
      <c r="L26" s="32"/>
      <c r="P26" s="12"/>
    </row>
    <row r="27" spans="1:29" ht="10.95" customHeight="1" x14ac:dyDescent="0.2">
      <c r="A27" s="22" t="s">
        <v>25</v>
      </c>
      <c r="B27" s="22"/>
      <c r="C27" s="22"/>
      <c r="D27" s="66"/>
      <c r="E27" s="66"/>
      <c r="F27" s="66"/>
      <c r="G27" s="66"/>
      <c r="H27" s="66"/>
      <c r="I27" s="66"/>
      <c r="J27" s="66"/>
      <c r="K27" s="66"/>
      <c r="L27" s="67" t="s">
        <v>26</v>
      </c>
      <c r="M27" s="67"/>
      <c r="N27" s="67"/>
      <c r="O27" s="67"/>
      <c r="P27" s="68" t="s">
        <v>42</v>
      </c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</row>
    <row r="28" spans="1:29" ht="7.8" customHeight="1" x14ac:dyDescent="0.2"/>
    <row r="29" spans="1:29" ht="10.95" customHeight="1" x14ac:dyDescent="0.2">
      <c r="A29" s="16" t="s">
        <v>27</v>
      </c>
      <c r="F29" s="33" t="s">
        <v>28</v>
      </c>
      <c r="G29" s="62" t="s">
        <v>37</v>
      </c>
      <c r="H29" s="62"/>
      <c r="I29" s="62"/>
      <c r="J29" s="62"/>
      <c r="K29" s="62"/>
      <c r="L29" s="62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</row>
    <row r="30" spans="1:29" ht="10.95" customHeight="1" x14ac:dyDescent="0.2">
      <c r="D30" s="70"/>
      <c r="E30" s="70"/>
      <c r="G30" s="70" t="s">
        <v>30</v>
      </c>
      <c r="H30" s="70"/>
      <c r="I30" s="70"/>
      <c r="J30" s="70"/>
      <c r="K30" s="70"/>
      <c r="L30" s="70"/>
    </row>
    <row r="31" spans="1:29" ht="7.8" customHeight="1" x14ac:dyDescent="0.2"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</row>
    <row r="32" spans="1:29" s="16" customFormat="1" ht="1.2" customHeight="1" x14ac:dyDescent="0.2">
      <c r="M32" s="18"/>
      <c r="N32" s="18"/>
      <c r="O32" s="34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6"/>
    </row>
    <row r="33" spans="1:28" s="16" customFormat="1" ht="10.95" customHeight="1" x14ac:dyDescent="0.2">
      <c r="A33" s="16" t="s">
        <v>31</v>
      </c>
      <c r="D33" s="67"/>
      <c r="E33" s="67"/>
      <c r="F33" s="67"/>
      <c r="G33" s="67"/>
      <c r="H33" s="67"/>
      <c r="I33" s="67"/>
      <c r="J33" s="67"/>
      <c r="K33" s="67"/>
      <c r="L33" s="37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</row>
    <row r="34" spans="1:28" ht="4.8" customHeight="1" x14ac:dyDescent="0.2">
      <c r="D34" s="69"/>
      <c r="E34" s="69"/>
      <c r="F34" s="69"/>
      <c r="G34" s="69"/>
      <c r="H34" s="69"/>
      <c r="I34" s="69"/>
      <c r="J34" s="69"/>
      <c r="K34" s="69"/>
      <c r="L34" s="13"/>
    </row>
    <row r="35" spans="1:28" ht="10.95" customHeight="1" x14ac:dyDescent="0.2">
      <c r="A35" s="14" t="s">
        <v>32</v>
      </c>
      <c r="Q35" s="37"/>
      <c r="R35" s="37"/>
      <c r="S35" s="37"/>
      <c r="T35" s="37"/>
      <c r="U35" s="37"/>
      <c r="V35" s="37"/>
      <c r="W35" s="37"/>
      <c r="X35" s="37"/>
    </row>
    <row r="36" spans="1:28" s="16" customFormat="1" ht="7.8" hidden="1" customHeight="1" x14ac:dyDescent="0.2"/>
    <row r="37" spans="1:28" ht="10.95" customHeight="1" x14ac:dyDescent="0.2">
      <c r="A37" s="16" t="s">
        <v>33</v>
      </c>
      <c r="D37" s="67"/>
      <c r="E37" s="67"/>
      <c r="F37" s="67"/>
      <c r="G37" s="67"/>
      <c r="H37" s="67"/>
      <c r="I37" s="67"/>
      <c r="J37" s="67"/>
      <c r="K37" s="67"/>
      <c r="L37" s="37"/>
      <c r="Q37" s="39"/>
      <c r="R37" s="21" t="s">
        <v>28</v>
      </c>
      <c r="S37" s="21"/>
      <c r="T37" s="21"/>
      <c r="U37" s="21"/>
      <c r="V37" s="21"/>
      <c r="W37" s="21"/>
      <c r="X37" s="21"/>
      <c r="Y37" s="21"/>
      <c r="Z37" s="21"/>
      <c r="AA37" s="21"/>
      <c r="AB37" s="21"/>
    </row>
    <row r="38" spans="1:28" ht="10.95" customHeight="1" x14ac:dyDescent="0.2">
      <c r="D38" s="69"/>
      <c r="E38" s="69"/>
      <c r="F38" s="69"/>
      <c r="G38" s="69"/>
      <c r="H38" s="69"/>
      <c r="I38" s="69"/>
      <c r="J38" s="69"/>
      <c r="K38" s="69"/>
      <c r="L38" s="13"/>
      <c r="Q38" s="15" t="s">
        <v>29</v>
      </c>
      <c r="R38" s="13"/>
      <c r="S38" s="69" t="s">
        <v>30</v>
      </c>
      <c r="T38" s="69"/>
      <c r="U38" s="69"/>
      <c r="V38" s="69"/>
      <c r="W38" s="69"/>
      <c r="X38" s="69"/>
      <c r="Y38" s="69"/>
      <c r="Z38" s="69"/>
      <c r="AA38" s="69"/>
      <c r="AB38" s="69"/>
    </row>
  </sheetData>
  <mergeCells count="72">
    <mergeCell ref="D38:K38"/>
    <mergeCell ref="S38:AB38"/>
    <mergeCell ref="D30:E30"/>
    <mergeCell ref="G30:L30"/>
    <mergeCell ref="O31:AB31"/>
    <mergeCell ref="D33:K33"/>
    <mergeCell ref="D34:K34"/>
    <mergeCell ref="D37:K37"/>
    <mergeCell ref="X24:AC24"/>
    <mergeCell ref="G29:L29"/>
    <mergeCell ref="Q29:AB29"/>
    <mergeCell ref="M25:P25"/>
    <mergeCell ref="R25:W25"/>
    <mergeCell ref="X25:AC25"/>
    <mergeCell ref="D27:K27"/>
    <mergeCell ref="L27:O27"/>
    <mergeCell ref="P27:AC27"/>
    <mergeCell ref="A24:B24"/>
    <mergeCell ref="D24:H24"/>
    <mergeCell ref="I24:K24"/>
    <mergeCell ref="M24:P24"/>
    <mergeCell ref="R24:W24"/>
    <mergeCell ref="X23:AC23"/>
    <mergeCell ref="A22:B22"/>
    <mergeCell ref="D22:H22"/>
    <mergeCell ref="I22:K22"/>
    <mergeCell ref="M22:P22"/>
    <mergeCell ref="R22:W22"/>
    <mergeCell ref="X22:AC22"/>
    <mergeCell ref="A23:B23"/>
    <mergeCell ref="D23:H23"/>
    <mergeCell ref="I23:K23"/>
    <mergeCell ref="M23:P23"/>
    <mergeCell ref="R23:W23"/>
    <mergeCell ref="X21:AC21"/>
    <mergeCell ref="A19:B20"/>
    <mergeCell ref="C19:C20"/>
    <mergeCell ref="D19:H20"/>
    <mergeCell ref="I19:K20"/>
    <mergeCell ref="L19:P19"/>
    <mergeCell ref="Q19:Q20"/>
    <mergeCell ref="R19:W20"/>
    <mergeCell ref="X19:AC20"/>
    <mergeCell ref="M20:P20"/>
    <mergeCell ref="A21:B21"/>
    <mergeCell ref="D21:H21"/>
    <mergeCell ref="I21:K21"/>
    <mergeCell ref="M21:P21"/>
    <mergeCell ref="R21:W21"/>
    <mergeCell ref="V11:Y11"/>
    <mergeCell ref="Z11:AC11"/>
    <mergeCell ref="A13:AC13"/>
    <mergeCell ref="A16:C16"/>
    <mergeCell ref="D16:K16"/>
    <mergeCell ref="L16:P16"/>
    <mergeCell ref="Q16:T16"/>
    <mergeCell ref="U16:AC16"/>
    <mergeCell ref="A17:C17"/>
    <mergeCell ref="D17:K17"/>
    <mergeCell ref="L17:P17"/>
    <mergeCell ref="Q17:T17"/>
    <mergeCell ref="U17:AC17"/>
    <mergeCell ref="T1:AC1"/>
    <mergeCell ref="T2:AC2"/>
    <mergeCell ref="T3:AC3"/>
    <mergeCell ref="T4:AC4"/>
    <mergeCell ref="A7:Q7"/>
    <mergeCell ref="A9:C9"/>
    <mergeCell ref="D9:Q9"/>
    <mergeCell ref="W9:AC9"/>
    <mergeCell ref="V10:Y10"/>
    <mergeCell ref="Z10:AC10"/>
  </mergeCell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2024-07-15T12:30:36Z</cp:lastPrinted>
  <dcterms:created xsi:type="dcterms:W3CDTF">2024-05-31T10:54:30Z</dcterms:created>
  <dcterms:modified xsi:type="dcterms:W3CDTF">2024-07-15T12:30:38Z</dcterms:modified>
</cp:coreProperties>
</file>